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" i="1"/>
  <c r="H12"/>
  <c r="F12"/>
  <c r="K12"/>
  <c r="I12"/>
  <c r="G12"/>
  <c r="E12"/>
  <c r="C12"/>
  <c r="D12"/>
  <c r="L8"/>
  <c r="L9"/>
  <c r="L10"/>
  <c r="L11"/>
  <c r="L7"/>
  <c r="L12" l="1"/>
</calcChain>
</file>

<file path=xl/sharedStrings.xml><?xml version="1.0" encoding="utf-8"?>
<sst xmlns="http://schemas.openxmlformats.org/spreadsheetml/2006/main" count="39" uniqueCount="29">
  <si>
    <t>สรุปแผนการจัดจ้าง ประเภทจ้างเหมาบริการ</t>
  </si>
  <si>
    <t>หน่วยงาน โรงพยาบาลเถิน อำเภอเถิน จังหวัดลำปาง</t>
  </si>
  <si>
    <t>ประจำปีงบประมาณ 2563</t>
  </si>
  <si>
    <t>ลำดับ</t>
  </si>
  <si>
    <t>ประเภทการจ้างเหมา</t>
  </si>
  <si>
    <t>แผนจัดจ้าง</t>
  </si>
  <si>
    <t>จำนวนรายการ</t>
  </si>
  <si>
    <t>มูลค่ารวม(บาท)</t>
  </si>
  <si>
    <t>งวดที่ 2 (มค-มีค)</t>
  </si>
  <si>
    <t>งวดที่ 1 (ตค.- ธค.)</t>
  </si>
  <si>
    <t>งวดที่ 3 (เมย-มิย)</t>
  </si>
  <si>
    <t>งวดที่ 4 (กค-กย)</t>
  </si>
  <si>
    <t>รวมทั้งสิ้น</t>
  </si>
  <si>
    <t>ค่าจ้างเหมาอาหารผู้ป่วย</t>
  </si>
  <si>
    <t>ค่าจ้างเหมาทำความสะอาด</t>
  </si>
  <si>
    <t>ค่าจ้างเหมารักษาความปลอดภัย</t>
  </si>
  <si>
    <t>ค่าเช่ายเครื่องอ่านแปลงสัญญาณเอกซเรย์เป็นภาพดิจิตอล</t>
  </si>
  <si>
    <t>ค่าจ้างเหมากำจัดขยะติดเชื้อ</t>
  </si>
  <si>
    <t xml:space="preserve"> รวมทั้งสิ้น</t>
  </si>
  <si>
    <t>(นางปิยะพร  วุฑฒิโกวิทย์)</t>
  </si>
  <si>
    <t>นักจัดการงานทั่วไปชำนาญการ</t>
  </si>
  <si>
    <t>ผู้จัดทำ</t>
  </si>
  <si>
    <t>วันที่.........................................................</t>
  </si>
  <si>
    <t>(นายสราวุธ  แสงทอง)</t>
  </si>
  <si>
    <t>ผู้อำนวยการโรงพยาบาลเถิน</t>
  </si>
  <si>
    <t>ผู้เห็นชอบ</t>
  </si>
  <si>
    <t>(..................................................)</t>
  </si>
  <si>
    <t>...........................................................</t>
  </si>
  <si>
    <t>ผู้อนุมัติ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</si>
</sst>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3" fontId="5" fillId="0" borderId="1" xfId="1" applyFont="1" applyBorder="1"/>
    <xf numFmtId="188" fontId="5" fillId="0" borderId="1" xfId="1" applyNumberFormat="1" applyFont="1" applyBorder="1" applyAlignment="1"/>
    <xf numFmtId="188" fontId="5" fillId="0" borderId="1" xfId="1" applyNumberFormat="1" applyFont="1" applyBorder="1"/>
    <xf numFmtId="0" fontId="4" fillId="0" borderId="1" xfId="0" applyFont="1" applyBorder="1" applyAlignment="1">
      <alignment horizontal="right"/>
    </xf>
    <xf numFmtId="43" fontId="4" fillId="0" borderId="1" xfId="1" applyFont="1" applyBorder="1"/>
    <xf numFmtId="188" fontId="4" fillId="0" borderId="1" xfId="1" applyNumberFormat="1" applyFont="1" applyBorder="1" applyAlignment="1"/>
    <xf numFmtId="188" fontId="4" fillId="0" borderId="1" xfId="1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3" fontId="4" fillId="0" borderId="0" xfId="1" applyFont="1" applyBorder="1"/>
    <xf numFmtId="188" fontId="4" fillId="0" borderId="0" xfId="1" applyNumberFormat="1" applyFont="1" applyBorder="1" applyAlignment="1"/>
    <xf numFmtId="188" fontId="4" fillId="0" borderId="0" xfId="1" applyNumberFormat="1" applyFont="1" applyBorder="1"/>
    <xf numFmtId="43" fontId="4" fillId="0" borderId="1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K15" sqref="K15"/>
    </sheetView>
  </sheetViews>
  <sheetFormatPr defaultRowHeight="18"/>
  <cols>
    <col min="1" max="1" width="4" style="2" bestFit="1" customWidth="1"/>
    <col min="2" max="2" width="31.125" style="1" bestFit="1" customWidth="1"/>
    <col min="3" max="3" width="9" style="2" bestFit="1" customWidth="1"/>
    <col min="4" max="4" width="9.625" style="1" bestFit="1" customWidth="1"/>
    <col min="5" max="5" width="9" style="3" bestFit="1" customWidth="1"/>
    <col min="6" max="6" width="9.875" style="1" bestFit="1" customWidth="1"/>
    <col min="7" max="7" width="9" style="1" bestFit="1" customWidth="1"/>
    <col min="8" max="8" width="9.875" style="1" bestFit="1" customWidth="1"/>
    <col min="9" max="9" width="9" style="1" bestFit="1" customWidth="1"/>
    <col min="10" max="10" width="9.875" style="1" bestFit="1" customWidth="1"/>
    <col min="11" max="11" width="9" style="1" bestFit="1" customWidth="1"/>
    <col min="12" max="12" width="9.625" style="1" bestFit="1" customWidth="1"/>
    <col min="13" max="16384" width="9" style="1"/>
  </cols>
  <sheetData>
    <row r="1" spans="1:12" s="8" customFormat="1" ht="18.7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8" customFormat="1" ht="18.7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8" customFormat="1" ht="18.7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12" customFormat="1" ht="18.75">
      <c r="A4" s="9" t="s">
        <v>3</v>
      </c>
      <c r="B4" s="10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</row>
    <row r="5" spans="1:12" s="12" customFormat="1" ht="18.75">
      <c r="A5" s="13"/>
      <c r="B5" s="14"/>
      <c r="C5" s="11" t="s">
        <v>9</v>
      </c>
      <c r="D5" s="11"/>
      <c r="E5" s="11" t="s">
        <v>8</v>
      </c>
      <c r="F5" s="11"/>
      <c r="G5" s="11" t="s">
        <v>10</v>
      </c>
      <c r="H5" s="11"/>
      <c r="I5" s="11" t="s">
        <v>11</v>
      </c>
      <c r="J5" s="11"/>
      <c r="K5" s="11" t="s">
        <v>12</v>
      </c>
      <c r="L5" s="11"/>
    </row>
    <row r="6" spans="1:12" s="12" customFormat="1" ht="18.75">
      <c r="A6" s="15"/>
      <c r="B6" s="16"/>
      <c r="C6" s="17" t="s">
        <v>6</v>
      </c>
      <c r="D6" s="17" t="s">
        <v>7</v>
      </c>
      <c r="E6" s="18" t="s">
        <v>6</v>
      </c>
      <c r="F6" s="19" t="s">
        <v>7</v>
      </c>
      <c r="G6" s="19" t="s">
        <v>6</v>
      </c>
      <c r="H6" s="19" t="s">
        <v>7</v>
      </c>
      <c r="I6" s="19" t="s">
        <v>6</v>
      </c>
      <c r="J6" s="19" t="s">
        <v>7</v>
      </c>
      <c r="K6" s="19" t="s">
        <v>6</v>
      </c>
      <c r="L6" s="19" t="s">
        <v>7</v>
      </c>
    </row>
    <row r="7" spans="1:12" s="8" customFormat="1" ht="18.75">
      <c r="A7" s="20">
        <v>1</v>
      </c>
      <c r="B7" s="21" t="s">
        <v>13</v>
      </c>
      <c r="C7" s="22">
        <v>1</v>
      </c>
      <c r="D7" s="23">
        <v>398853.75</v>
      </c>
      <c r="E7" s="24">
        <v>1</v>
      </c>
      <c r="F7" s="23">
        <v>398853.75</v>
      </c>
      <c r="G7" s="25">
        <v>1</v>
      </c>
      <c r="H7" s="23">
        <v>398853.75</v>
      </c>
      <c r="I7" s="25">
        <v>1</v>
      </c>
      <c r="J7" s="23">
        <v>398853.75</v>
      </c>
      <c r="K7" s="25">
        <v>1</v>
      </c>
      <c r="L7" s="23">
        <f>D7+F7+H7+J7</f>
        <v>1595415</v>
      </c>
    </row>
    <row r="8" spans="1:12" s="8" customFormat="1" ht="18.75">
      <c r="A8" s="20">
        <v>2</v>
      </c>
      <c r="B8" s="21" t="s">
        <v>14</v>
      </c>
      <c r="C8" s="22">
        <v>1</v>
      </c>
      <c r="D8" s="23">
        <v>365316.25</v>
      </c>
      <c r="E8" s="24">
        <v>1</v>
      </c>
      <c r="F8" s="23">
        <v>365316.25</v>
      </c>
      <c r="G8" s="25">
        <v>1</v>
      </c>
      <c r="H8" s="23">
        <v>365316.25</v>
      </c>
      <c r="I8" s="25">
        <v>1</v>
      </c>
      <c r="J8" s="23">
        <v>365316.25</v>
      </c>
      <c r="K8" s="25">
        <v>1</v>
      </c>
      <c r="L8" s="23">
        <f t="shared" ref="L8:L11" si="0">D8+F8+H8+J8</f>
        <v>1461265</v>
      </c>
    </row>
    <row r="9" spans="1:12" s="8" customFormat="1" ht="18.75">
      <c r="A9" s="20">
        <v>3</v>
      </c>
      <c r="B9" s="21" t="s">
        <v>15</v>
      </c>
      <c r="C9" s="22">
        <v>1</v>
      </c>
      <c r="D9" s="23">
        <v>192250</v>
      </c>
      <c r="E9" s="24">
        <v>1</v>
      </c>
      <c r="F9" s="23">
        <v>192250</v>
      </c>
      <c r="G9" s="25">
        <v>1</v>
      </c>
      <c r="H9" s="23">
        <v>192250</v>
      </c>
      <c r="I9" s="25">
        <v>1</v>
      </c>
      <c r="J9" s="23">
        <v>192250</v>
      </c>
      <c r="K9" s="25">
        <v>1</v>
      </c>
      <c r="L9" s="23">
        <f t="shared" si="0"/>
        <v>769000</v>
      </c>
    </row>
    <row r="10" spans="1:12" s="8" customFormat="1" ht="18.75">
      <c r="A10" s="20">
        <v>4</v>
      </c>
      <c r="B10" s="21" t="s">
        <v>16</v>
      </c>
      <c r="C10" s="22">
        <v>1</v>
      </c>
      <c r="D10" s="23">
        <v>149700</v>
      </c>
      <c r="E10" s="24">
        <v>1</v>
      </c>
      <c r="F10" s="23">
        <v>149700</v>
      </c>
      <c r="G10" s="25">
        <v>1</v>
      </c>
      <c r="H10" s="23">
        <v>149700</v>
      </c>
      <c r="I10" s="25">
        <v>1</v>
      </c>
      <c r="J10" s="23">
        <v>149700</v>
      </c>
      <c r="K10" s="25">
        <v>1</v>
      </c>
      <c r="L10" s="23">
        <f t="shared" si="0"/>
        <v>598800</v>
      </c>
    </row>
    <row r="11" spans="1:12" s="8" customFormat="1" ht="18.75">
      <c r="A11" s="20">
        <v>5</v>
      </c>
      <c r="B11" s="21" t="s">
        <v>17</v>
      </c>
      <c r="C11" s="22">
        <v>1</v>
      </c>
      <c r="D11" s="23">
        <v>75000</v>
      </c>
      <c r="E11" s="24">
        <v>1</v>
      </c>
      <c r="F11" s="23">
        <v>75000</v>
      </c>
      <c r="G11" s="25">
        <v>1</v>
      </c>
      <c r="H11" s="23">
        <v>75000</v>
      </c>
      <c r="I11" s="25">
        <v>1</v>
      </c>
      <c r="J11" s="23">
        <v>75000</v>
      </c>
      <c r="K11" s="25">
        <v>1</v>
      </c>
      <c r="L11" s="23">
        <f t="shared" si="0"/>
        <v>300000</v>
      </c>
    </row>
    <row r="12" spans="1:12" s="8" customFormat="1" ht="18.75">
      <c r="A12" s="20"/>
      <c r="B12" s="20" t="s">
        <v>18</v>
      </c>
      <c r="C12" s="26">
        <f>SUM(C7:C11)</f>
        <v>5</v>
      </c>
      <c r="D12" s="27">
        <f>SUM(D7:D11)</f>
        <v>1181120</v>
      </c>
      <c r="E12" s="28">
        <f>SUM(E7:E11)</f>
        <v>5</v>
      </c>
      <c r="F12" s="35">
        <f>SUM(F7:F11)</f>
        <v>1181120</v>
      </c>
      <c r="G12" s="29">
        <f>SUM(G7:G11)</f>
        <v>5</v>
      </c>
      <c r="H12" s="35">
        <f>SUM(H7:H11)</f>
        <v>1181120</v>
      </c>
      <c r="I12" s="29">
        <f>SUM(I7:I11)</f>
        <v>5</v>
      </c>
      <c r="J12" s="35">
        <f>SUM(J7:J11)</f>
        <v>1181120</v>
      </c>
      <c r="K12" s="29">
        <f>SUM(K7:K11)</f>
        <v>5</v>
      </c>
      <c r="L12" s="27">
        <f>SUM(L7:L11)</f>
        <v>4724480</v>
      </c>
    </row>
    <row r="13" spans="1:12" s="8" customFormat="1" ht="18.75">
      <c r="A13" s="30"/>
      <c r="B13" s="30"/>
      <c r="C13" s="31"/>
      <c r="D13" s="32"/>
      <c r="E13" s="33"/>
      <c r="F13" s="34"/>
      <c r="G13" s="34"/>
      <c r="H13" s="34"/>
      <c r="I13" s="34"/>
      <c r="J13" s="34"/>
      <c r="K13" s="34"/>
      <c r="L13" s="32"/>
    </row>
    <row r="14" spans="1:12" s="8" customFormat="1" ht="18.75">
      <c r="A14" s="30"/>
      <c r="B14" s="30"/>
      <c r="C14" s="31"/>
      <c r="D14" s="32"/>
      <c r="E14" s="33"/>
      <c r="F14" s="34"/>
      <c r="G14" s="34"/>
      <c r="H14" s="34"/>
      <c r="I14" s="34"/>
      <c r="J14" s="34"/>
      <c r="K14" s="34"/>
      <c r="L14" s="32"/>
    </row>
    <row r="17" spans="1:7" s="6" customFormat="1" ht="20.25">
      <c r="A17" s="4"/>
      <c r="B17" s="4" t="s">
        <v>19</v>
      </c>
      <c r="C17" s="4"/>
      <c r="D17" s="4" t="s">
        <v>23</v>
      </c>
      <c r="E17" s="5"/>
      <c r="G17" s="4" t="s">
        <v>26</v>
      </c>
    </row>
    <row r="18" spans="1:7" s="6" customFormat="1" ht="20.25">
      <c r="A18" s="4"/>
      <c r="B18" s="4" t="s">
        <v>20</v>
      </c>
      <c r="C18" s="4"/>
      <c r="D18" s="4" t="s">
        <v>24</v>
      </c>
      <c r="E18" s="5"/>
      <c r="G18" s="4" t="s">
        <v>27</v>
      </c>
    </row>
    <row r="19" spans="1:7" s="6" customFormat="1" ht="20.25">
      <c r="A19" s="4"/>
      <c r="B19" s="4" t="s">
        <v>21</v>
      </c>
      <c r="C19" s="4"/>
      <c r="D19" s="4" t="s">
        <v>25</v>
      </c>
      <c r="E19" s="5"/>
      <c r="G19" s="4" t="s">
        <v>28</v>
      </c>
    </row>
    <row r="20" spans="1:7" s="6" customFormat="1" ht="20.25">
      <c r="A20" s="4"/>
      <c r="B20" s="4" t="s">
        <v>22</v>
      </c>
      <c r="C20" s="4"/>
      <c r="D20" s="4" t="s">
        <v>22</v>
      </c>
      <c r="E20" s="5"/>
      <c r="G20" s="4" t="s">
        <v>22</v>
      </c>
    </row>
  </sheetData>
  <mergeCells count="9">
    <mergeCell ref="A1:L1"/>
    <mergeCell ref="A2:L2"/>
    <mergeCell ref="A3:L3"/>
    <mergeCell ref="C5:D5"/>
    <mergeCell ref="C4:L4"/>
    <mergeCell ref="K5:L5"/>
    <mergeCell ref="I5:J5"/>
    <mergeCell ref="G5:H5"/>
    <mergeCell ref="E5:F5"/>
  </mergeCells>
  <pageMargins left="0.39" right="0.21" top="0.36" bottom="0.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2019-10-10T03:54:44Z</cp:lastPrinted>
  <dcterms:created xsi:type="dcterms:W3CDTF">2019-10-10T03:04:37Z</dcterms:created>
  <dcterms:modified xsi:type="dcterms:W3CDTF">2019-10-10T03:54:48Z</dcterms:modified>
</cp:coreProperties>
</file>